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C73EDA9E-8774-4E1D-9FB8-365DCD4453D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Titles" localSheetId="0">'Mileage Log and Expense Report'!$9:$9</definedName>
    <definedName name="Reimbursement_Total">Expense[[#Totals],[Reimbursement]]</definedName>
    <definedName name="RowTitleRegion1..C6">'Mileage Log and Expense Report'!$B$4</definedName>
    <definedName name="RowTitleRegion2..E6">'Mileage Log and Expense Report'!$F$4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G5" i="1" l="1"/>
  <c r="H21" i="1" l="1"/>
  <c r="G6" i="1" s="1"/>
  <c r="I21" i="1"/>
  <c r="G7" i="1" s="1"/>
</calcChain>
</file>

<file path=xl/sharedStrings.xml><?xml version="1.0" encoding="utf-8"?>
<sst xmlns="http://schemas.openxmlformats.org/spreadsheetml/2006/main" count="24" uniqueCount="21">
  <si>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</si>
  <si>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</si>
  <si>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</si>
  <si>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</si>
  <si>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</si>
  <si>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</si>
  <si>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</si>
  <si>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</si>
  <si>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</si>
  <si>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</si>
  <si>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</si>
  <si>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</si>
  <si>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Home Office</t>
  </si>
  <si>
    <t>Client Meeting</t>
  </si>
  <si>
    <t>Northwind Traders</t>
  </si>
  <si>
    <t>Description/Notes</t>
  </si>
  <si>
    <t>Rate Per Mile</t>
  </si>
  <si>
    <t>Authorized By</t>
  </si>
  <si>
    <t>Vehicle Description</t>
  </si>
  <si>
    <t>MILEAGE LOG AND EXPENSE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</si>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</sst>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2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color rgb="FFF0EBCE"/>
      <name val="Century Gothic"/>
      <family val="2"/>
    </font>
    <font>
      <b/>
      <sz val="11"/>
      <color rgb="FFF0EBCE"/>
      <name val="Century Gothic"/>
      <family val="2"/>
    </font>
    <font>
      <b/>
      <sz val="36"/>
      <color rgb="FFF0EBCE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95144"/>
        <bgColor indexed="64"/>
      </patternFill>
    </fill>
    <fill>
      <patternFill patternType="solid">
        <fgColor rgb="FF4E6C5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F0EBCE"/>
      </right>
      <top/>
      <bottom/>
      <diagonal/>
    </border>
    <border>
      <left style="thin">
        <color rgb="FFF0EBCE"/>
      </left>
      <right style="thin">
        <color rgb="FFF0EBCE"/>
      </right>
      <top/>
      <bottom/>
      <diagonal/>
    </border>
    <border>
      <left style="thin">
        <color rgb="FFF0EBCE"/>
      </left>
      <right/>
      <top/>
      <bottom/>
      <diagonal/>
    </border>
    <border>
      <left/>
      <right/>
      <top/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31">
    <xf numFmtId="0" fontId="0" fillId="0" borderId="0" xfId="0">
      <alignment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3" borderId="3" xfId="11" applyFont="1" applyFill="1" applyBorder="1" applyAlignment="1">
      <alignment horizontal="center" vertical="center"/>
    </xf>
    <xf numFmtId="0" fontId="10" fillId="3" borderId="4" xfId="11" applyFont="1" applyFill="1" applyBorder="1" applyAlignment="1">
      <alignment horizontal="center" vertical="center"/>
    </xf>
    <xf numFmtId="0" fontId="10" fillId="3" borderId="4" xfId="11" applyFont="1" applyFill="1" applyBorder="1" applyAlignment="1" applyProtection="1">
      <alignment horizontal="center" vertical="center"/>
      <protection locked="0"/>
    </xf>
    <xf numFmtId="0" fontId="10" fillId="3" borderId="5" xfId="1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4" borderId="0" xfId="0" applyFont="1" applyFill="1" applyAlignment="1" applyProtection="1">
      <alignment horizontal="right" vertical="center" wrapText="1"/>
      <protection locked="0"/>
    </xf>
    <xf numFmtId="0" fontId="11" fillId="3" borderId="0" xfId="6" applyFont="1" applyFill="1" applyAlignment="1">
      <alignment horizontal="center" vertical="center"/>
    </xf>
    <xf numFmtId="164" fontId="7" fillId="0" borderId="6" xfId="3" applyFont="1" applyBorder="1" applyAlignment="1">
      <alignment horizontal="right" vertical="center"/>
    </xf>
    <xf numFmtId="0" fontId="7" fillId="0" borderId="7" xfId="10" applyFont="1" applyBorder="1" applyAlignment="1">
      <alignment horizontal="right" vertical="center" wrapText="1"/>
    </xf>
    <xf numFmtId="1" fontId="7" fillId="0" borderId="7" xfId="14" applyFont="1" applyBorder="1" applyAlignment="1">
      <alignment horizontal="right" vertical="center" wrapText="1"/>
    </xf>
    <xf numFmtId="164" fontId="7" fillId="0" borderId="7" xfId="3" applyFont="1" applyBorder="1" applyAlignment="1">
      <alignment horizontal="right" vertical="center"/>
    </xf>
    <xf numFmtId="0" fontId="10" fillId="4" borderId="6" xfId="7" applyFont="1" applyFill="1" applyBorder="1" applyAlignment="1">
      <alignment horizontal="left" vertical="center" indent="1"/>
    </xf>
    <xf numFmtId="0" fontId="7" fillId="0" borderId="6" xfId="8" applyFont="1" applyBorder="1" applyAlignment="1">
      <alignment horizontal="left" vertical="center" wrapText="1" indent="1"/>
    </xf>
    <xf numFmtId="0" fontId="10" fillId="4" borderId="7" xfId="7" applyFont="1" applyFill="1" applyBorder="1" applyAlignment="1">
      <alignment horizontal="left" vertical="center" indent="1"/>
    </xf>
    <xf numFmtId="0" fontId="7" fillId="0" borderId="7" xfId="8" applyFont="1" applyBorder="1" applyAlignment="1">
      <alignment horizontal="left" vertical="center" wrapText="1" indent="1"/>
    </xf>
    <xf numFmtId="0" fontId="10" fillId="4" borderId="0" xfId="10" applyFont="1" applyFill="1" applyBorder="1" applyAlignment="1" applyProtection="1">
      <alignment horizontal="right" vertical="center" wrapText="1" indent="1"/>
      <protection locked="0"/>
    </xf>
    <xf numFmtId="14" fontId="6" fillId="2" borderId="0" xfId="9" applyFont="1" applyFill="1" applyAlignment="1">
      <alignment horizontal="right" vertical="center" indent="1"/>
    </xf>
    <xf numFmtId="0" fontId="6" fillId="2" borderId="0" xfId="0" applyFont="1" applyFill="1" applyAlignment="1">
      <alignment horizontal="right" vertical="center" wrapText="1" indent="1"/>
    </xf>
    <xf numFmtId="1" fontId="6" fillId="2" borderId="0" xfId="14" applyFont="1" applyFill="1" applyBorder="1" applyAlignment="1">
      <alignment horizontal="right" vertical="center" wrapText="1" indent="1"/>
    </xf>
    <xf numFmtId="164" fontId="6" fillId="2" borderId="0" xfId="3" applyFont="1" applyFill="1" applyBorder="1" applyAlignment="1">
      <alignment horizontal="right" vertical="center" indent="1"/>
    </xf>
    <xf numFmtId="14" fontId="6" fillId="5" borderId="0" xfId="9" applyFont="1" applyFill="1" applyAlignment="1">
      <alignment horizontal="right" vertical="center" indent="1"/>
    </xf>
    <xf numFmtId="0" fontId="6" fillId="5" borderId="0" xfId="0" applyFont="1" applyFill="1" applyAlignment="1">
      <alignment horizontal="right" vertical="center" wrapText="1" indent="1"/>
    </xf>
    <xf numFmtId="1" fontId="6" fillId="5" borderId="0" xfId="14" applyFont="1" applyFill="1" applyBorder="1" applyAlignment="1">
      <alignment horizontal="right" vertical="center" wrapText="1" indent="1"/>
    </xf>
    <xf numFmtId="164" fontId="6" fillId="5" borderId="0" xfId="3" applyFont="1" applyFill="1" applyBorder="1" applyAlignment="1">
      <alignment horizontal="right" vertical="center" indent="1"/>
    </xf>
    <xf numFmtId="0" fontId="7" fillId="2" borderId="0" xfId="0" applyFont="1" applyFill="1" applyAlignment="1" applyProtection="1">
      <alignment horizontal="right" vertical="center" wrapText="1" indent="1"/>
      <protection locked="0"/>
    </xf>
    <xf numFmtId="164" fontId="7" fillId="2" borderId="0" xfId="3" applyFont="1" applyFill="1" applyBorder="1" applyAlignment="1" applyProtection="1">
      <alignment horizontal="right" vertical="center" indent="1"/>
      <protection locked="0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relative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righ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0EBCE"/>
        <name val="Century Gothic"/>
        <family val="2"/>
        <scheme val="none"/>
      </font>
      <fill>
        <patternFill patternType="solid">
          <fgColor indexed="64"/>
          <bgColor rgb="FF4E6C50"/>
        </patternFill>
      </fill>
      <alignment horizontal="right" vertical="center" textRotation="0" wrapText="1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0EBCE"/>
        <name val="Century Gothic"/>
        <family val="2"/>
        <scheme val="none"/>
      </font>
      <fill>
        <patternFill patternType="solid">
          <fgColor indexed="64"/>
          <bgColor rgb="FF4E6C50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0EBCE"/>
        <name val="Century Gothic"/>
        <family val="2"/>
        <scheme val="none"/>
      </font>
      <fill>
        <patternFill patternType="solid">
          <fgColor indexed="64"/>
          <bgColor rgb="FF4E6C50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0EBCE"/>
        <name val="Century Gothic"/>
        <family val="2"/>
        <scheme val="none"/>
      </font>
      <fill>
        <patternFill patternType="solid">
          <fgColor indexed="64"/>
          <bgColor rgb="FF4E6C50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0EBCE"/>
        <name val="Century Gothic"/>
        <family val="2"/>
        <scheme val="none"/>
      </font>
      <fill>
        <patternFill patternType="solid">
          <fgColor indexed="64"/>
          <bgColor rgb="FF4E6C50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0EBCE"/>
        <name val="Century Gothic"/>
        <family val="2"/>
        <scheme val="none"/>
      </font>
      <fill>
        <patternFill patternType="solid">
          <fgColor indexed="64"/>
          <bgColor rgb="FF4E6C50"/>
        </patternFill>
      </fill>
      <alignment horizontal="righ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F0EBCE"/>
        <name val="Century Gothic"/>
        <family val="2"/>
        <scheme val="none"/>
      </font>
      <fill>
        <patternFill patternType="solid">
          <fgColor indexed="64"/>
          <bgColor rgb="FF395144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  <mruColors>
      <color rgb="FFAA8B56"/>
      <color rgb="FFF0EBCE"/>
      <color rgb="FF4E6C50"/>
      <color rgb="FF395144"/>
      <color rgb="FFE0FEDE"/>
      <color rgb="FFF9F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9:I21" totalsRowCount="1" headerRowDxfId="18" dataDxfId="2" totalsRowDxfId="17" headerRowCellStyle="Heading 2">
  <autoFilter ref="B9:I20" xr:uid="{00000000-0009-0000-0100-000001000000}"/>
  <tableColumns count="8">
    <tableColumn id="1" xr3:uid="{00000000-0010-0000-0000-000001000000}" name="Date" dataDxfId="10" totalsRowDxfId="16" dataCellStyle="Date"/>
    <tableColumn id="2" xr3:uid="{00000000-0010-0000-0000-000002000000}" name="Starting Location" dataDxfId="9" totalsRowDxfId="15"/>
    <tableColumn id="3" xr3:uid="{00000000-0010-0000-0000-000003000000}" name="Destination" dataDxfId="8" totalsRowDxfId="14"/>
    <tableColumn id="4" xr3:uid="{00000000-0010-0000-0000-000004000000}" name="Description/Notes" dataDxfId="7" totalsRowDxfId="13"/>
    <tableColumn id="5" xr3:uid="{00000000-0010-0000-0000-000005000000}" name="Odometer Start" dataDxfId="6" totalsRowDxfId="12"/>
    <tableColumn id="6" xr3:uid="{00000000-0010-0000-0000-000006000000}" name="Odometer End" totalsRowLabel="TOTAL" dataDxfId="5" totalsRowDxfId="11" totalsRowCellStyle="Right align"/>
    <tableColumn id="7" xr3:uid="{00000000-0010-0000-0000-000007000000}" name="Mileage" totalsRowFunction="sum" dataDxfId="4" totalsRowDxfId="1" dataCellStyle="Mileage">
      <calculatedColumnFormula>IFERROR(IF(OR(ISBLANK(F10),ISBLANK(G10)),0,G10-F10), "")</calculatedColumnFormula>
    </tableColumn>
    <tableColumn id="8" xr3:uid="{00000000-0010-0000-0000-000008000000}" name="Reimbursement" totalsRowFunction="sum" dataDxfId="3" totalsRowDxfId="0" dataCellStyle="Currency" totalsRowCellStyle="Currency">
      <calculatedColumnFormula>IFERROR(H10*$G$4,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I22"/>
  <sheetViews>
    <sheetView showGridLines="0" tabSelected="1" topLeftCell="A12" zoomScale="60" zoomScaleNormal="60" workbookViewId="0">
      <selection activeCell="O19" sqref="O19"/>
    </sheetView>
  </sheetViews>
  <sheetFormatPr defaultRowHeight="30" customHeight="1" x14ac:dyDescent="0.2"/>
  <cols>
    <col min="1" max="1" width="2.625" style="1" customWidth="1"/>
    <col min="2" max="2" width="22.75" style="1" customWidth="1"/>
    <col min="3" max="4" width="26.125" style="1" customWidth="1"/>
    <col min="5" max="5" width="27.625" style="1" customWidth="1"/>
    <col min="6" max="6" width="22" style="1" customWidth="1"/>
    <col min="7" max="7" width="24.125" style="1" customWidth="1"/>
    <col min="8" max="8" width="15.375" style="1" customWidth="1"/>
    <col min="9" max="9" width="24.875" style="1" customWidth="1"/>
    <col min="10" max="10" width="2.625" style="1" customWidth="1"/>
    <col min="11" max="16384" width="9" style="1"/>
  </cols>
  <sheetData>
    <row r="1" spans="2:9" ht="15" customHeight="1" x14ac:dyDescent="0.2"/>
    <row r="2" spans="2:9" ht="70.5" customHeight="1" x14ac:dyDescent="0.2">
      <c r="B2" s="11" t="s">
        <v>19</v>
      </c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s="8" customFormat="1" ht="38.1" customHeight="1" x14ac:dyDescent="0.2">
      <c r="B4" s="16" t="s">
        <v>0</v>
      </c>
      <c r="C4" s="17"/>
      <c r="D4" s="17"/>
      <c r="E4" s="17"/>
      <c r="F4" s="16" t="s">
        <v>16</v>
      </c>
      <c r="G4" s="12">
        <v>0.27</v>
      </c>
      <c r="H4" s="12"/>
      <c r="I4" s="12"/>
    </row>
    <row r="5" spans="2:9" s="8" customFormat="1" ht="38.1" customHeight="1" x14ac:dyDescent="0.2">
      <c r="B5" s="18" t="s">
        <v>1</v>
      </c>
      <c r="C5" s="19"/>
      <c r="D5" s="19"/>
      <c r="E5" s="19"/>
      <c r="F5" s="18" t="s">
        <v>11</v>
      </c>
      <c r="G5" s="13" t="str">
        <f>"From "&amp;TEXT(MIN(B10:B20),"m/d/yy")&amp;" to "&amp;TEXT(MAX(B10:B20),"m/d/yy")</f>
        <v>From 5/9/18 to 5/9/18</v>
      </c>
      <c r="H5" s="13"/>
      <c r="I5" s="13"/>
    </row>
    <row r="6" spans="2:9" s="8" customFormat="1" ht="38.1" customHeight="1" x14ac:dyDescent="0.2">
      <c r="B6" s="18" t="s">
        <v>18</v>
      </c>
      <c r="C6" s="19"/>
      <c r="D6" s="19"/>
      <c r="E6" s="19"/>
      <c r="F6" s="18" t="s">
        <v>6</v>
      </c>
      <c r="G6" s="14">
        <f>Mileage_Total</f>
        <v>10</v>
      </c>
      <c r="H6" s="14"/>
      <c r="I6" s="14"/>
    </row>
    <row r="7" spans="2:9" s="8" customFormat="1" ht="38.1" customHeight="1" x14ac:dyDescent="0.2">
      <c r="B7" s="18" t="s">
        <v>17</v>
      </c>
      <c r="C7" s="19"/>
      <c r="D7" s="19"/>
      <c r="E7" s="19"/>
      <c r="F7" s="18" t="s">
        <v>9</v>
      </c>
      <c r="G7" s="15">
        <f>Reimbursement_Total</f>
        <v>2.7</v>
      </c>
      <c r="H7" s="15"/>
      <c r="I7" s="15"/>
    </row>
    <row r="8" spans="2:9" ht="38.1" customHeight="1" x14ac:dyDescent="0.2"/>
    <row r="9" spans="2:9" s="7" customFormat="1" ht="38.1" customHeight="1" x14ac:dyDescent="0.2">
      <c r="B9" s="3" t="s">
        <v>10</v>
      </c>
      <c r="C9" s="4" t="s">
        <v>3</v>
      </c>
      <c r="D9" s="5" t="s">
        <v>2</v>
      </c>
      <c r="E9" s="5" t="s">
        <v>15</v>
      </c>
      <c r="F9" s="5" t="s">
        <v>4</v>
      </c>
      <c r="G9" s="5" t="s">
        <v>5</v>
      </c>
      <c r="H9" s="5" t="s">
        <v>8</v>
      </c>
      <c r="I9" s="6" t="s">
        <v>7</v>
      </c>
    </row>
    <row r="10" spans="2:9" s="8" customFormat="1" ht="38.1" customHeight="1" x14ac:dyDescent="0.2">
      <c r="B10" s="21">
        <v>43229</v>
      </c>
      <c r="C10" s="22" t="s">
        <v>12</v>
      </c>
      <c r="D10" s="22" t="s">
        <v>14</v>
      </c>
      <c r="E10" s="22" t="s">
        <v>13</v>
      </c>
      <c r="F10" s="22">
        <v>36098</v>
      </c>
      <c r="G10" s="22">
        <v>36103</v>
      </c>
      <c r="H10" s="23">
        <f>IFERROR(IF(OR(ISBLANK(F10),ISBLANK(G10)),0,G10-F10), "")</f>
        <v>5</v>
      </c>
      <c r="I10" s="24">
        <f t="shared" ref="I10:I20" si="0">IFERROR(H10*$G$4, "")</f>
        <v>1.35</v>
      </c>
    </row>
    <row r="11" spans="2:9" s="8" customFormat="1" ht="38.1" customHeight="1" x14ac:dyDescent="0.2">
      <c r="B11" s="25">
        <v>43229</v>
      </c>
      <c r="C11" s="26" t="s">
        <v>14</v>
      </c>
      <c r="D11" s="26" t="s">
        <v>12</v>
      </c>
      <c r="E11" s="26" t="s">
        <v>13</v>
      </c>
      <c r="F11" s="26">
        <v>36103</v>
      </c>
      <c r="G11" s="26">
        <v>36108</v>
      </c>
      <c r="H11" s="27">
        <f t="shared" ref="H11:H20" si="1">IFERROR(IF(OR(ISBLANK(F11),ISBLANK(G11)),0,G11-F11), "")</f>
        <v>5</v>
      </c>
      <c r="I11" s="28">
        <f t="shared" si="0"/>
        <v>1.35</v>
      </c>
    </row>
    <row r="12" spans="2:9" s="8" customFormat="1" ht="38.1" customHeight="1" x14ac:dyDescent="0.2">
      <c r="B12" s="21"/>
      <c r="C12" s="22"/>
      <c r="D12" s="22"/>
      <c r="E12" s="22"/>
      <c r="F12" s="22"/>
      <c r="G12" s="22"/>
      <c r="H12" s="23">
        <f t="shared" si="1"/>
        <v>0</v>
      </c>
      <c r="I12" s="24">
        <f t="shared" si="0"/>
        <v>0</v>
      </c>
    </row>
    <row r="13" spans="2:9" s="8" customFormat="1" ht="38.1" customHeight="1" x14ac:dyDescent="0.2">
      <c r="B13" s="25"/>
      <c r="C13" s="26"/>
      <c r="D13" s="26"/>
      <c r="E13" s="26"/>
      <c r="F13" s="26"/>
      <c r="G13" s="26"/>
      <c r="H13" s="27">
        <f t="shared" si="1"/>
        <v>0</v>
      </c>
      <c r="I13" s="28">
        <f t="shared" si="0"/>
        <v>0</v>
      </c>
    </row>
    <row r="14" spans="2:9" s="8" customFormat="1" ht="38.1" customHeight="1" x14ac:dyDescent="0.2">
      <c r="B14" s="21"/>
      <c r="C14" s="22"/>
      <c r="D14" s="22"/>
      <c r="E14" s="22"/>
      <c r="F14" s="22"/>
      <c r="G14" s="22"/>
      <c r="H14" s="23">
        <f t="shared" si="1"/>
        <v>0</v>
      </c>
      <c r="I14" s="24">
        <f t="shared" si="0"/>
        <v>0</v>
      </c>
    </row>
    <row r="15" spans="2:9" s="8" customFormat="1" ht="38.1" customHeight="1" x14ac:dyDescent="0.2">
      <c r="B15" s="25"/>
      <c r="C15" s="26"/>
      <c r="D15" s="26"/>
      <c r="E15" s="26"/>
      <c r="F15" s="26"/>
      <c r="G15" s="26"/>
      <c r="H15" s="27">
        <f t="shared" si="1"/>
        <v>0</v>
      </c>
      <c r="I15" s="28">
        <f t="shared" si="0"/>
        <v>0</v>
      </c>
    </row>
    <row r="16" spans="2:9" s="8" customFormat="1" ht="38.1" customHeight="1" x14ac:dyDescent="0.2">
      <c r="B16" s="21"/>
      <c r="C16" s="22"/>
      <c r="D16" s="22"/>
      <c r="E16" s="22"/>
      <c r="F16" s="22"/>
      <c r="G16" s="22"/>
      <c r="H16" s="23">
        <f t="shared" si="1"/>
        <v>0</v>
      </c>
      <c r="I16" s="24">
        <f t="shared" si="0"/>
        <v>0</v>
      </c>
    </row>
    <row r="17" spans="1:9" s="8" customFormat="1" ht="38.1" customHeight="1" x14ac:dyDescent="0.2">
      <c r="B17" s="25"/>
      <c r="C17" s="26"/>
      <c r="D17" s="26"/>
      <c r="E17" s="26"/>
      <c r="F17" s="26"/>
      <c r="G17" s="26"/>
      <c r="H17" s="27">
        <f t="shared" si="1"/>
        <v>0</v>
      </c>
      <c r="I17" s="28">
        <f t="shared" si="0"/>
        <v>0</v>
      </c>
    </row>
    <row r="18" spans="1:9" s="8" customFormat="1" ht="38.1" customHeight="1" x14ac:dyDescent="0.2">
      <c r="B18" s="21"/>
      <c r="C18" s="22"/>
      <c r="D18" s="22"/>
      <c r="E18" s="22"/>
      <c r="F18" s="22"/>
      <c r="G18" s="22"/>
      <c r="H18" s="23">
        <f t="shared" si="1"/>
        <v>0</v>
      </c>
      <c r="I18" s="24">
        <f t="shared" si="0"/>
        <v>0</v>
      </c>
    </row>
    <row r="19" spans="1:9" s="8" customFormat="1" ht="38.1" customHeight="1" x14ac:dyDescent="0.2">
      <c r="B19" s="25"/>
      <c r="C19" s="26"/>
      <c r="D19" s="26"/>
      <c r="E19" s="26"/>
      <c r="F19" s="26"/>
      <c r="G19" s="26"/>
      <c r="H19" s="27">
        <f t="shared" si="1"/>
        <v>0</v>
      </c>
      <c r="I19" s="28">
        <f t="shared" si="0"/>
        <v>0</v>
      </c>
    </row>
    <row r="20" spans="1:9" s="8" customFormat="1" ht="38.1" customHeight="1" x14ac:dyDescent="0.2">
      <c r="B20" s="21"/>
      <c r="C20" s="22"/>
      <c r="D20" s="22"/>
      <c r="E20" s="22"/>
      <c r="F20" s="22"/>
      <c r="G20" s="22"/>
      <c r="H20" s="23">
        <f t="shared" si="1"/>
        <v>0</v>
      </c>
      <c r="I20" s="24">
        <f t="shared" si="0"/>
        <v>0</v>
      </c>
    </row>
    <row r="21" spans="1:9" s="8" customFormat="1" ht="38.1" customHeight="1" x14ac:dyDescent="0.2">
      <c r="A21" s="9"/>
      <c r="B21" s="10"/>
      <c r="C21" s="10"/>
      <c r="D21" s="10"/>
      <c r="E21" s="10"/>
      <c r="F21" s="10"/>
      <c r="G21" s="20" t="s">
        <v>20</v>
      </c>
      <c r="H21" s="29">
        <f>SUBTOTAL(109,Expense[Mileage])</f>
        <v>10</v>
      </c>
      <c r="I21" s="30">
        <f>SUBTOTAL(109,Expense[Reimbursement])</f>
        <v>2.7</v>
      </c>
    </row>
    <row r="22" spans="1:9" ht="30" customHeight="1" x14ac:dyDescent="0.2">
      <c r="B22" s="2"/>
      <c r="C22" s="2"/>
      <c r="D22" s="2"/>
      <c r="E22" s="2"/>
      <c r="F22" s="2"/>
      <c r="G22" s="2"/>
      <c r="H22" s="2"/>
      <c r="I22" s="2"/>
    </row>
  </sheetData>
  <mergeCells count="9">
    <mergeCell ref="B2:I2"/>
    <mergeCell ref="C4:E4"/>
    <mergeCell ref="C5:E5"/>
    <mergeCell ref="C6:E6"/>
    <mergeCell ref="C7:E7"/>
    <mergeCell ref="G4:I4"/>
    <mergeCell ref="G5:I5"/>
    <mergeCell ref="G6:I6"/>
    <mergeCell ref="G7:I7"/>
  </mergeCells>
  <phoneticPr fontId="1" type="noConversion"/>
  <dataValidations count="26">
    <dataValidation allowBlank="1" showInputMessage="1" showErrorMessage="1" prompt="Use this Mileage Log and Expense Report to calculate total reimbursement" sqref="A2" xr:uid="{00000000-0002-0000-0000-000000000000}"/>
    <dataValidation allowBlank="1" showInputMessage="1" showErrorMessage="1" prompt="Title of this worksheet is in this cell. Enter details in cells B3 to E6" sqref="B2" xr:uid="{00000000-0002-0000-0000-000001000000}"/>
    <dataValidation allowBlank="1" showInputMessage="1" showErrorMessage="1" prompt="Enter Employee Name in cell at right" sqref="B4" xr:uid="{00000000-0002-0000-0000-000002000000}"/>
    <dataValidation allowBlank="1" showInputMessage="1" showErrorMessage="1" prompt="Enter Employee Name in this cell" sqref="C4" xr:uid="{00000000-0002-0000-0000-000003000000}"/>
    <dataValidation allowBlank="1" showInputMessage="1" showErrorMessage="1" prompt="Enter Employee ID in cell at right" sqref="B5" xr:uid="{00000000-0002-0000-0000-000004000000}"/>
    <dataValidation allowBlank="1" showInputMessage="1" showErrorMessage="1" prompt="Enter Employee ID in this cell" sqref="C5" xr:uid="{00000000-0002-0000-0000-000005000000}"/>
    <dataValidation allowBlank="1" showInputMessage="1" showErrorMessage="1" prompt="Enter Vehicle Description in cell at right" sqref="B6" xr:uid="{00000000-0002-0000-0000-000006000000}"/>
    <dataValidation allowBlank="1" showInputMessage="1" showErrorMessage="1" prompt="Enter Vehicle Description in this cell" sqref="C6" xr:uid="{00000000-0002-0000-0000-000007000000}"/>
    <dataValidation allowBlank="1" showInputMessage="1" showErrorMessage="1" prompt="Enter Authorized by person’s name in cell at right" sqref="B7" xr:uid="{00000000-0002-0000-0000-000008000000}"/>
    <dataValidation allowBlank="1" showInputMessage="1" showErrorMessage="1" prompt="Enter Authorized by person’s name in this cell" sqref="C7" xr:uid="{00000000-0002-0000-0000-000009000000}"/>
    <dataValidation allowBlank="1" showInputMessage="1" showErrorMessage="1" prompt="Enter Rate Per Mile in this cell" sqref="G4" xr:uid="{00000000-0002-0000-0000-00000A000000}"/>
    <dataValidation allowBlank="1" showInputMessage="1" showErrorMessage="1" prompt="Enter Rate Per Mile in cell at right" sqref="F4" xr:uid="{00000000-0002-0000-0000-00000B000000}"/>
    <dataValidation allowBlank="1" showInputMessage="1" showErrorMessage="1" prompt="Period is automatically updated in cell at right based on entries in Expenses table, below" sqref="F5" xr:uid="{00000000-0002-0000-0000-00000C000000}"/>
    <dataValidation allowBlank="1" showInputMessage="1" showErrorMessage="1" prompt="Period is automatically updated based on entries in Expense table, below" sqref="G5" xr:uid="{00000000-0002-0000-0000-00000D000000}"/>
    <dataValidation allowBlank="1" showInputMessage="1" showErrorMessage="1" prompt="Total Mileage is automatically calculated in cell at right" sqref="F6" xr:uid="{00000000-0002-0000-0000-00000E000000}"/>
    <dataValidation allowBlank="1" showInputMessage="1" showErrorMessage="1" prompt="Total Mileage is automatically calculated in this cell" sqref="G6" xr:uid="{00000000-0002-0000-0000-00000F000000}"/>
    <dataValidation allowBlank="1" showInputMessage="1" showErrorMessage="1" prompt="Total Reimbursement is automatically calculated in cell at right" sqref="F7" xr:uid="{00000000-0002-0000-0000-000010000000}"/>
    <dataValidation allowBlank="1" showInputMessage="1" showErrorMessage="1" prompt="Total Reimbursement is automatically calculated in this cell" sqref="G7" xr:uid="{00000000-0002-0000-0000-000011000000}"/>
    <dataValidation allowBlank="1" showInputMessage="1" showErrorMessage="1" prompt="Enter Date in this column under this heading. Use heading filters to find specific entries" sqref="B9" xr:uid="{00000000-0002-0000-0000-000012000000}"/>
    <dataValidation allowBlank="1" showInputMessage="1" showErrorMessage="1" prompt="Enter Starting Location in this column under this heading" sqref="C9" xr:uid="{00000000-0002-0000-0000-000013000000}"/>
    <dataValidation allowBlank="1" showInputMessage="1" showErrorMessage="1" prompt="Enter Destination in this column under this heading" sqref="D9" xr:uid="{00000000-0002-0000-0000-000014000000}"/>
    <dataValidation allowBlank="1" showInputMessage="1" showErrorMessage="1" prompt="Enter Description or Notes in this column under this heading" sqref="E9" xr:uid="{00000000-0002-0000-0000-000015000000}"/>
    <dataValidation allowBlank="1" showInputMessage="1" showErrorMessage="1" prompt="Enter Odometer Start reading in this column under this heading" sqref="F9" xr:uid="{00000000-0002-0000-0000-000016000000}"/>
    <dataValidation allowBlank="1" showInputMessage="1" showErrorMessage="1" prompt="Enter Odometer End reading in this column under this heading" sqref="G9" xr:uid="{00000000-0002-0000-0000-000017000000}"/>
    <dataValidation allowBlank="1" showInputMessage="1" showErrorMessage="1" prompt="Mileage is automatically calculated in this column under this heading" sqref="H9" xr:uid="{00000000-0002-0000-0000-000018000000}"/>
    <dataValidation allowBlank="1" showInputMessage="1" showErrorMessage="1" prompt="Reimbursement amount is automatically calculated in this column under this heading" sqref="I9" xr:uid="{00000000-0002-0000-0000-000019000000}"/>
  </dataValidations>
  <printOptions horizontalCentered="1"/>
  <pageMargins left="0.25" right="0.25" top="0.75" bottom="0.75" header="0.3" footer="0.3"/>
  <pageSetup scale="61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TM16400627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lastModifiedBy>Sunbal</cp:lastModifiedBy>
  <cp:lastPrinted>2022-10-21T03:44:55Z</cp:lastPrinted>
  <dcterms:created xsi:type="dcterms:W3CDTF">2017-01-11T08:01:48Z</dcterms:created>
  <dcterms:modified xsi:type="dcterms:W3CDTF">2022-10-21T08:03:04Z</dcterms:modified>
</cp:coreProperties>
</file>